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方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244DC97D6D24E9FAA2B60C57198F588" descr="308b4148e1e7f6367089df97522e4084"/>
        <xdr:cNvPicPr/>
      </xdr:nvPicPr>
      <xdr:blipFill>
        <a:blip r:embed="rId1"/>
        <a:stretch>
          <a:fillRect/>
        </a:stretch>
      </xdr:blipFill>
      <xdr:spPr>
        <a:xfrm>
          <a:off x="0" y="0"/>
          <a:ext cx="4901565" cy="3225800"/>
        </a:xfrm>
        <a:prstGeom prst="rect">
          <a:avLst/>
        </a:prstGeom>
      </xdr:spPr>
    </xdr:pic>
  </etc:cellImage>
  <etc:cellImage>
    <xdr:pic>
      <xdr:nvPicPr>
        <xdr:cNvPr id="5" name="ID_173081FFB8EE4CC6A2164E28D5BCE09C" descr="42331119c12e05aaead007dc3d9ff46f"/>
        <xdr:cNvPicPr/>
      </xdr:nvPicPr>
      <xdr:blipFill>
        <a:blip r:embed="rId2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<sst xmlns="http://schemas.openxmlformats.org/spreadsheetml/2006/main" count="24" uniqueCount="23">
  <si>
    <t>高教城室外窨井维修方案</t>
  </si>
  <si>
    <t>序号</t>
  </si>
  <si>
    <t>项目内容</t>
  </si>
  <si>
    <t>单位</t>
  </si>
  <si>
    <t>工程量</t>
  </si>
  <si>
    <t>单价</t>
  </si>
  <si>
    <t>合计</t>
  </si>
  <si>
    <t>备注</t>
  </si>
  <si>
    <t>原井盖处沥青切割及凿除清理</t>
  </si>
  <si>
    <t>处</t>
  </si>
  <si>
    <t>1.2*1.2，沥青切除深度40mm</t>
  </si>
  <si>
    <t>原井盖处塌陷井墙凿除清理</t>
  </si>
  <si>
    <t>按窨井损坏情况清理至少20公分深度</t>
  </si>
  <si>
    <t>凿除坍塌部位井壁（使其内径满足加强型铸铁井盖尺寸），并用沥青补强</t>
  </si>
  <si>
    <t>按窨井损坏情况砌筑</t>
  </si>
  <si>
    <t>球墨铸铁砼井圈（调节环）</t>
  </si>
  <si>
    <t>热沥青材料费、沥青运费</t>
  </si>
  <si>
    <t>AC-10沥青</t>
  </si>
  <si>
    <t>热沥青铺设人工费</t>
  </si>
  <si>
    <t>夯机夯实</t>
  </si>
  <si>
    <t>防沉降井盖材料费、运费</t>
  </si>
  <si>
    <t>防沉降井盖安装</t>
  </si>
  <si>
    <t>破除垃圾外运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</si>
</sst>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16" sqref="E16"/>
    </sheetView>
  </sheetViews>
  <sheetFormatPr defaultColWidth="9" defaultRowHeight="14.4" outlineLevelCol="6"/>
  <cols>
    <col min="2" max="2" width="25.4444444444444" customWidth="1"/>
    <col min="7" max="7" width="32.2222222222222" customWidth="1"/>
  </cols>
  <sheetData>
    <row r="1" ht="28.2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8.8" spans="1:7">
      <c r="A3" s="3">
        <v>1</v>
      </c>
      <c r="B3" s="4" t="s">
        <v>8</v>
      </c>
      <c r="C3" s="5" t="s">
        <v>9</v>
      </c>
      <c r="D3" s="3">
        <v>20</v>
      </c>
      <c r="E3" s="3"/>
      <c r="F3" s="3"/>
      <c r="G3" s="3" t="s">
        <v>10</v>
      </c>
    </row>
    <row r="4" spans="1:7">
      <c r="A4" s="3">
        <v>2</v>
      </c>
      <c r="B4" s="3" t="s">
        <v>11</v>
      </c>
      <c r="C4" s="6"/>
      <c r="D4" s="3">
        <v>20</v>
      </c>
      <c r="E4" s="3"/>
      <c r="F4" s="3"/>
      <c r="G4" s="3" t="s">
        <v>12</v>
      </c>
    </row>
    <row r="5" ht="43.2" spans="1:7">
      <c r="A5" s="3">
        <v>3</v>
      </c>
      <c r="B5" s="4" t="s">
        <v>13</v>
      </c>
      <c r="C5" s="6"/>
      <c r="D5" s="3">
        <v>20</v>
      </c>
      <c r="E5" s="3"/>
      <c r="F5" s="3"/>
      <c r="G5" s="3" t="s">
        <v>14</v>
      </c>
    </row>
    <row r="6" ht="37" customHeight="1" spans="1:7">
      <c r="A6" s="3">
        <v>4</v>
      </c>
      <c r="B6" s="3" t="s">
        <v>15</v>
      </c>
      <c r="C6" s="6"/>
      <c r="D6" s="3">
        <v>20</v>
      </c>
      <c r="E6" s="3"/>
      <c r="F6" s="3"/>
      <c r="G6" s="7" t="str">
        <f>_xlfn.DISPIMG("ID_3244DC97D6D24E9FAA2B60C57198F588",1)</f>
        <v>=DISPIMG("ID_3244DC97D6D24E9FAA2B60C57198F588",1)</v>
      </c>
    </row>
    <row r="7" spans="1:7">
      <c r="A7" s="3">
        <v>5</v>
      </c>
      <c r="B7" s="3" t="s">
        <v>16</v>
      </c>
      <c r="C7" s="6"/>
      <c r="D7" s="3">
        <v>20</v>
      </c>
      <c r="E7" s="3"/>
      <c r="F7" s="3"/>
      <c r="G7" s="3" t="s">
        <v>17</v>
      </c>
    </row>
    <row r="8" spans="1:7">
      <c r="A8" s="3">
        <v>6</v>
      </c>
      <c r="B8" s="3" t="s">
        <v>18</v>
      </c>
      <c r="C8" s="6"/>
      <c r="D8" s="3">
        <v>20</v>
      </c>
      <c r="E8" s="3"/>
      <c r="F8" s="3"/>
      <c r="G8" s="3" t="s">
        <v>19</v>
      </c>
    </row>
    <row r="9" ht="76" customHeight="1" spans="1:7">
      <c r="A9" s="3">
        <v>7</v>
      </c>
      <c r="B9" s="3" t="s">
        <v>20</v>
      </c>
      <c r="C9" s="6"/>
      <c r="D9" s="3">
        <v>20</v>
      </c>
      <c r="E9" s="3"/>
      <c r="F9" s="3"/>
      <c r="G9" s="7" t="str">
        <f>_xlfn.DISPIMG("ID_173081FFB8EE4CC6A2164E28D5BCE09C",1)</f>
        <v>=DISPIMG("ID_173081FFB8EE4CC6A2164E28D5BCE09C",1)</v>
      </c>
    </row>
    <row r="10" spans="1:7">
      <c r="A10" s="3">
        <v>8</v>
      </c>
      <c r="B10" s="3" t="s">
        <v>21</v>
      </c>
      <c r="C10" s="8"/>
      <c r="D10" s="3">
        <v>20</v>
      </c>
      <c r="E10" s="3"/>
      <c r="F10" s="3"/>
      <c r="G10" s="3"/>
    </row>
    <row r="11" spans="1:7">
      <c r="A11" s="3">
        <v>9</v>
      </c>
      <c r="B11" s="3" t="s">
        <v>22</v>
      </c>
      <c r="C11" s="8"/>
      <c r="D11" s="3">
        <v>20</v>
      </c>
      <c r="E11" s="3"/>
      <c r="F11" s="3"/>
      <c r="G11" s="3"/>
    </row>
    <row r="12" spans="1:7">
      <c r="A12" s="3"/>
      <c r="B12" s="3"/>
      <c r="C12" s="3"/>
      <c r="D12" s="3" t="s">
        <v>6</v>
      </c>
      <c r="E12" s="3"/>
      <c r="F12" s="3"/>
      <c r="G12" s="3"/>
    </row>
  </sheetData>
  <mergeCells count="2">
    <mergeCell ref="A1:G1"/>
    <mergeCell ref="C3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H</dc:creator>
  <cp:lastModifiedBy>WPS_1641549266</cp:lastModifiedBy>
  <dcterms:created xsi:type="dcterms:W3CDTF">2023-05-12T11:15:00Z</dcterms:created>
  <dcterms:modified xsi:type="dcterms:W3CDTF">2026-03-26T07:44:56Z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E45931FFDFCB4DE3B8D6FF5744FB8FE2_13</vt:lpwstr>
  </property>
  <property fmtid="{D5CDD505-2E9C-101B-9397-08002B2CF9AE}" pid="4" name="CalculationRule">
    <vt:i4>0</vt:i4>
  </property>
</Properties>
</file>