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4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<sst xmlns="http://schemas.openxmlformats.org/spreadsheetml/2006/main" count="51" uniqueCount="36">
  <si>
    <t>12#宿舍楼柜子</t>
  </si>
  <si>
    <t>序号</t>
  </si>
  <si>
    <t>名称</t>
  </si>
  <si>
    <t>每层数量</t>
  </si>
  <si>
    <t>层数</t>
  </si>
  <si>
    <t>参考图片</t>
  </si>
  <si>
    <t>规格</t>
  </si>
  <si>
    <t>材质说明</t>
  </si>
  <si>
    <t>合计</t>
  </si>
  <si>
    <t>单价</t>
  </si>
  <si>
    <t>备注</t>
  </si>
  <si>
    <t>宽度800，双人衣柜</t>
  </si>
  <si>
    <t>800*500*1800</t>
  </si>
  <si>
    <t xml:space="preserve">1、基材：采用0.5厚一级冷轧钢板，所有的金属表面经除油、除锈、陶化后喷塑处理；
2、功能需求：为两扇门顺开，设有扣手，每扇门内设有一块活动搁板,横向不锈钢挂衣杆。
3、五金件：优质品牌铰链、锁具。下脚设有可调节金属下脚。
4、工艺要求：所有金属边缘三折弯处理。  </t>
  </si>
  <si>
    <t>所有门板采用天蓝色喷塑</t>
  </si>
  <si>
    <t>宽度400，单人衣柜</t>
  </si>
  <si>
    <t>400*500*1800</t>
  </si>
  <si>
    <t xml:space="preserve">1、基材：采用0.5厚一级冷轧钢板，所有的金属表面经除油、除锈、陶化后喷塑处理；
2、功能需求：为单扇板门，设有扣手，内设有一块活动搁板,横向不锈钢挂衣杆。
3、五金件：优质品牌铰链、锁具。下脚设有可调节金属下脚。
4、工艺要求：所有金属边缘三折弯处理。  </t>
  </si>
  <si>
    <t>宽度1400，三人衣柜</t>
  </si>
  <si>
    <t>1400*500*1800</t>
  </si>
  <si>
    <t xml:space="preserve">1、基材：采用0.5厚一级冷轧钢板，所有的金属表面经除油、除锈、陶化后喷塑处理；
2、功能需求：为三扇板门顺开，设有扣手，每扇门内设有一块活动搁板,横向不锈钢挂衣杆。
3、五金件：优质品牌铰链、锁具。下脚设有可调节金属下脚。
4、工艺要求：所有金属边缘三折弯处理。  </t>
  </si>
  <si>
    <t>宽度600，双人衣柜</t>
  </si>
  <si>
    <t>600*500*1800</t>
  </si>
  <si>
    <t>合计:</t>
  </si>
  <si>
    <t>红色1，2#研修楼柜子</t>
  </si>
  <si>
    <t>数量</t>
  </si>
  <si>
    <t>宽度1600，六人衣柜</t>
  </si>
  <si>
    <t>1600*500*1800
分为上下两节，现场固定</t>
  </si>
  <si>
    <t xml:space="preserve">1、基材：采用0.6厚一级冷轧钢板，所有的金属表面经除油、除锈、陶化后喷塑处理；
2、功能需求：为六扇板门顺开，设有扣手，每扇门内设有一块活动搁板,横向不锈钢挂衣杆。
3、五金件：优质品牌铰链、锁具。下脚设有可调节金属下脚。
4、工艺要求：所有金属边缘三折弯处理。  </t>
  </si>
  <si>
    <t>宽度1000，四人衣柜</t>
  </si>
  <si>
    <t>1000*500*1800</t>
  </si>
  <si>
    <t xml:space="preserve">1、基材：采用0.5厚一级冷轧钢板，所有的金属表面经除油、除锈、陶化后喷塑处理；
2、功能需求：为六扇板门顺开，设有扣手，每扇门内设有一块活动搁板,横向不锈钢挂衣杆。
3、五金件：优质品牌铰链、锁具。下脚设有可调节金属下脚。
4、工艺要求：所有金属边缘三折弯处理。  </t>
  </si>
  <si>
    <t xml:space="preserve">1、基材：采用0.5厚一级冷轧钢板，所有的金属表面经除油、除锈、陶化后喷塑处理；
2、功能需求：为两扇板对开或门顺开，设有扣手，每扇门内设有一块活动搁板,横向不锈钢挂衣杆。
3、五金件：优质品牌铰链、锁具。下脚设有可调节金属下脚。
4、工艺要求：所有金属边缘三折弯处理。  </t>
  </si>
  <si>
    <t>备注：1、此价格含普票、运输、上楼、安装</t>
  </si>
  <si>
    <t>项目位置：河南省信阳市新县新集街道潢河北路信阳涉外职业技术学院</t>
  </si>
  <si>
    <t>投标单位：
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</si>
</sst>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299358</xdr:colOff>
      <xdr:row>2</xdr:row>
      <xdr:rowOff>68035</xdr:rowOff>
    </xdr:from>
    <xdr:to>
      <xdr:col>4</xdr:col>
      <xdr:colOff>1027549</xdr:colOff>
      <xdr:row>2</xdr:row>
      <xdr:rowOff>1395714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28645" y="982345"/>
          <a:ext cx="728345" cy="1327150"/>
        </a:xfrm>
        <a:prstGeom prst="rect">
          <a:avLst/>
        </a:prstGeom>
      </xdr:spPr>
    </xdr:pic>
    <xdr:clientData/>
  </xdr:twoCellAnchor>
  <xdr:twoCellAnchor editAs="oneCell">
    <xdr:from>
      <xdr:col>10</xdr:col>
      <xdr:colOff>477520</xdr:colOff>
      <xdr:row>4</xdr:row>
      <xdr:rowOff>501650</xdr:rowOff>
    </xdr:from>
    <xdr:to>
      <xdr:col>10</xdr:col>
      <xdr:colOff>2322830</xdr:colOff>
      <xdr:row>5</xdr:row>
      <xdr:rowOff>1896745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441555" y="4606925"/>
          <a:ext cx="1845310" cy="308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581660</xdr:colOff>
      <xdr:row>9</xdr:row>
      <xdr:rowOff>574040</xdr:rowOff>
    </xdr:from>
    <xdr:to>
      <xdr:col>10</xdr:col>
      <xdr:colOff>1610995</xdr:colOff>
      <xdr:row>9</xdr:row>
      <xdr:rowOff>1927860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45695" y="9853930"/>
          <a:ext cx="1029335" cy="1353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462915</xdr:colOff>
      <xdr:row>11</xdr:row>
      <xdr:rowOff>1559560</xdr:rowOff>
    </xdr:from>
    <xdr:to>
      <xdr:col>10</xdr:col>
      <xdr:colOff>1770380</xdr:colOff>
      <xdr:row>12</xdr:row>
      <xdr:rowOff>852170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426950" y="13709015"/>
          <a:ext cx="1307465" cy="171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383540</xdr:colOff>
      <xdr:row>2</xdr:row>
      <xdr:rowOff>200660</xdr:rowOff>
    </xdr:from>
    <xdr:to>
      <xdr:col>4</xdr:col>
      <xdr:colOff>615315</xdr:colOff>
      <xdr:row>2</xdr:row>
      <xdr:rowOff>1266825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13100" y="1115060"/>
          <a:ext cx="231775" cy="1066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288600</xdr:colOff>
      <xdr:row>3</xdr:row>
      <xdr:rowOff>176893</xdr:rowOff>
    </xdr:from>
    <xdr:to>
      <xdr:col>4</xdr:col>
      <xdr:colOff>1047751</xdr:colOff>
      <xdr:row>3</xdr:row>
      <xdr:rowOff>1537607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17850" y="2614930"/>
          <a:ext cx="759460" cy="1360805"/>
        </a:xfrm>
        <a:prstGeom prst="rect">
          <a:avLst/>
        </a:prstGeom>
      </xdr:spPr>
    </xdr:pic>
    <xdr:clientData/>
  </xdr:twoCellAnchor>
  <xdr:twoCellAnchor editAs="oneCell">
    <xdr:from>
      <xdr:col>4</xdr:col>
      <xdr:colOff>231321</xdr:colOff>
      <xdr:row>4</xdr:row>
      <xdr:rowOff>122465</xdr:rowOff>
    </xdr:from>
    <xdr:to>
      <xdr:col>4</xdr:col>
      <xdr:colOff>989809</xdr:colOff>
      <xdr:row>4</xdr:row>
      <xdr:rowOff>1592036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060700" y="4227195"/>
          <a:ext cx="758190" cy="1470025"/>
        </a:xfrm>
        <a:prstGeom prst="rect">
          <a:avLst/>
        </a:prstGeom>
      </xdr:spPr>
    </xdr:pic>
    <xdr:clientData/>
  </xdr:twoCellAnchor>
  <xdr:twoCellAnchor editAs="oneCell">
    <xdr:from>
      <xdr:col>4</xdr:col>
      <xdr:colOff>244930</xdr:colOff>
      <xdr:row>5</xdr:row>
      <xdr:rowOff>81644</xdr:rowOff>
    </xdr:from>
    <xdr:to>
      <xdr:col>4</xdr:col>
      <xdr:colOff>1034144</xdr:colOff>
      <xdr:row>5</xdr:row>
      <xdr:rowOff>1950869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74035" y="5872480"/>
          <a:ext cx="789305" cy="1869440"/>
        </a:xfrm>
        <a:prstGeom prst="rect">
          <a:avLst/>
        </a:prstGeom>
      </xdr:spPr>
    </xdr:pic>
    <xdr:clientData/>
  </xdr:twoCellAnchor>
  <xdr:twoCellAnchor editAs="oneCell">
    <xdr:from>
      <xdr:col>4</xdr:col>
      <xdr:colOff>244929</xdr:colOff>
      <xdr:row>11</xdr:row>
      <xdr:rowOff>285750</xdr:rowOff>
    </xdr:from>
    <xdr:to>
      <xdr:col>4</xdr:col>
      <xdr:colOff>1071618</xdr:colOff>
      <xdr:row>11</xdr:row>
      <xdr:rowOff>2085750</xdr:rowOff>
    </xdr:to>
    <xdr:pic>
      <xdr:nvPicPr>
        <xdr:cNvPr id="11" name="图片 1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074035" y="12435205"/>
          <a:ext cx="826770" cy="1799590"/>
        </a:xfrm>
        <a:prstGeom prst="rect">
          <a:avLst/>
        </a:prstGeom>
      </xdr:spPr>
    </xdr:pic>
    <xdr:clientData/>
  </xdr:twoCellAnchor>
  <xdr:twoCellAnchor editAs="oneCell">
    <xdr:from>
      <xdr:col>4</xdr:col>
      <xdr:colOff>394607</xdr:colOff>
      <xdr:row>12</xdr:row>
      <xdr:rowOff>122464</xdr:rowOff>
    </xdr:from>
    <xdr:to>
      <xdr:col>4</xdr:col>
      <xdr:colOff>925286</xdr:colOff>
      <xdr:row>12</xdr:row>
      <xdr:rowOff>2029590</xdr:rowOff>
    </xdr:to>
    <xdr:pic>
      <xdr:nvPicPr>
        <xdr:cNvPr id="12" name="图片 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223895" y="14698345"/>
          <a:ext cx="530860" cy="1907540"/>
        </a:xfrm>
        <a:prstGeom prst="rect">
          <a:avLst/>
        </a:prstGeom>
      </xdr:spPr>
    </xdr:pic>
    <xdr:clientData/>
  </xdr:twoCellAnchor>
  <xdr:twoCellAnchor editAs="oneCell">
    <xdr:from>
      <xdr:col>4</xdr:col>
      <xdr:colOff>108857</xdr:colOff>
      <xdr:row>9</xdr:row>
      <xdr:rowOff>244928</xdr:rowOff>
    </xdr:from>
    <xdr:to>
      <xdr:col>4</xdr:col>
      <xdr:colOff>1171695</xdr:colOff>
      <xdr:row>9</xdr:row>
      <xdr:rowOff>2044928</xdr:rowOff>
    </xdr:to>
    <xdr:pic>
      <xdr:nvPicPr>
        <xdr:cNvPr id="13" name="图片 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938145" y="9524365"/>
          <a:ext cx="1062990" cy="1800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85" zoomScaleNormal="85" workbookViewId="0">
      <selection activeCell="A1" sqref="A1:K1"/>
    </sheetView>
  </sheetViews>
  <sheetFormatPr defaultColWidth="9" defaultRowHeight="14"/>
  <cols>
    <col min="1" max="1" width="10" style="2" customWidth="1"/>
    <col min="2" max="2" width="17.5" style="2" customWidth="1"/>
    <col min="3" max="3" width="6.62727272727273" style="2" customWidth="1"/>
    <col min="4" max="4" width="6.38181818181818" style="2" customWidth="1"/>
    <col min="5" max="5" width="18" style="2" customWidth="1"/>
    <col min="6" max="6" width="16.5" style="2" customWidth="1"/>
    <col min="7" max="7" width="66.3818181818182" style="2" customWidth="1"/>
    <col min="8" max="9" width="9.38181818181818" style="2" customWidth="1"/>
    <col min="10" max="10" width="11.1272727272727" style="2" customWidth="1"/>
    <col min="11" max="11" width="39.3818181818182" style="2" customWidth="1"/>
    <col min="12" max="16384" width="9" style="2"/>
  </cols>
  <sheetData>
    <row r="1" ht="3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8</v>
      </c>
      <c r="K2" s="4" t="s">
        <v>10</v>
      </c>
    </row>
    <row r="3" ht="120" customHeight="1" spans="1:11">
      <c r="A3" s="4">
        <v>1</v>
      </c>
      <c r="B3" s="4" t="s">
        <v>11</v>
      </c>
      <c r="C3" s="4">
        <v>4</v>
      </c>
      <c r="D3" s="4">
        <v>6</v>
      </c>
      <c r="E3" s="4"/>
      <c r="F3" s="4" t="s">
        <v>12</v>
      </c>
      <c r="G3" s="5" t="s">
        <v>13</v>
      </c>
      <c r="H3" s="4">
        <f>D3*C3</f>
        <v>24</v>
      </c>
      <c r="I3" s="4"/>
      <c r="J3" s="4">
        <f>I3*H3</f>
        <v>0</v>
      </c>
      <c r="K3" s="6" t="s">
        <v>14</v>
      </c>
    </row>
    <row r="4" ht="131.25" customHeight="1" spans="1:11">
      <c r="A4" s="4">
        <v>2</v>
      </c>
      <c r="B4" s="4" t="s">
        <v>15</v>
      </c>
      <c r="C4" s="4">
        <v>4</v>
      </c>
      <c r="D4" s="4">
        <v>6</v>
      </c>
      <c r="E4" s="4"/>
      <c r="F4" s="4" t="s">
        <v>16</v>
      </c>
      <c r="G4" s="5" t="s">
        <v>17</v>
      </c>
      <c r="H4" s="4">
        <f>D4*C4</f>
        <v>24</v>
      </c>
      <c r="I4" s="4"/>
      <c r="J4" s="4">
        <f>I4*H4</f>
        <v>0</v>
      </c>
      <c r="K4" s="7"/>
    </row>
    <row r="5" ht="132.75" customHeight="1" spans="1:11">
      <c r="A5" s="4">
        <v>3</v>
      </c>
      <c r="B5" s="4" t="s">
        <v>18</v>
      </c>
      <c r="C5" s="4">
        <v>4</v>
      </c>
      <c r="D5" s="4">
        <v>6</v>
      </c>
      <c r="E5" s="4"/>
      <c r="F5" s="4" t="s">
        <v>19</v>
      </c>
      <c r="G5" s="5" t="s">
        <v>20</v>
      </c>
      <c r="H5" s="4">
        <f>D5*C5</f>
        <v>24</v>
      </c>
      <c r="I5" s="4"/>
      <c r="J5" s="4">
        <f>I5*H5</f>
        <v>0</v>
      </c>
      <c r="K5" s="7"/>
    </row>
    <row r="6" ht="162.75" customHeight="1" spans="1:11">
      <c r="A6" s="4">
        <v>4</v>
      </c>
      <c r="B6" s="4" t="s">
        <v>21</v>
      </c>
      <c r="C6" s="4">
        <v>4</v>
      </c>
      <c r="D6" s="4">
        <v>6</v>
      </c>
      <c r="E6" s="4"/>
      <c r="F6" s="4" t="s">
        <v>22</v>
      </c>
      <c r="G6" s="5" t="s">
        <v>13</v>
      </c>
      <c r="H6" s="4">
        <f>D6*C6</f>
        <v>24</v>
      </c>
      <c r="I6" s="4"/>
      <c r="J6" s="4">
        <f>I6*H6</f>
        <v>0</v>
      </c>
      <c r="K6" s="8"/>
    </row>
    <row r="7" ht="39.95" customHeight="1" spans="1:11">
      <c r="A7" s="9" t="s">
        <v>23</v>
      </c>
      <c r="B7" s="10"/>
      <c r="C7" s="10"/>
      <c r="D7" s="10"/>
      <c r="E7" s="10"/>
      <c r="F7" s="10"/>
      <c r="G7" s="10"/>
      <c r="H7" s="10"/>
      <c r="I7" s="11"/>
      <c r="J7" s="4">
        <f>SUM(J3:J6)</f>
        <v>0</v>
      </c>
      <c r="K7" s="4"/>
    </row>
    <row r="8" ht="36" customHeight="1" spans="1:11">
      <c r="A8" s="3" t="s">
        <v>24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ht="36" customHeight="1" spans="1:11">
      <c r="A9" s="4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25</v>
      </c>
      <c r="G9" s="4" t="s">
        <v>8</v>
      </c>
      <c r="H9" s="4" t="s">
        <v>8</v>
      </c>
      <c r="I9" s="4" t="s">
        <v>9</v>
      </c>
      <c r="J9" s="4" t="s">
        <v>8</v>
      </c>
      <c r="K9" s="4" t="s">
        <v>10</v>
      </c>
    </row>
    <row r="10" ht="189.95" customHeight="1" spans="1:11">
      <c r="A10" s="4">
        <v>1</v>
      </c>
      <c r="B10" s="4" t="s">
        <v>26</v>
      </c>
      <c r="C10" s="4">
        <v>50</v>
      </c>
      <c r="D10" s="4">
        <v>5</v>
      </c>
      <c r="E10" s="4"/>
      <c r="F10" s="4" t="s">
        <v>27</v>
      </c>
      <c r="G10" s="5" t="s">
        <v>28</v>
      </c>
      <c r="H10" s="4">
        <f>D10*C10</f>
        <v>250</v>
      </c>
      <c r="I10" s="4"/>
      <c r="J10" s="4">
        <f>I10*H10</f>
        <v>0</v>
      </c>
      <c r="K10" s="12"/>
    </row>
    <row r="11" ht="36" customHeight="1" spans="1:11">
      <c r="A11" s="9"/>
      <c r="B11" s="10"/>
      <c r="C11" s="10"/>
      <c r="D11" s="10"/>
      <c r="E11" s="10"/>
      <c r="F11" s="10"/>
      <c r="G11" s="10"/>
      <c r="H11" s="10"/>
      <c r="I11" s="11"/>
      <c r="J11" s="4"/>
      <c r="K11" s="13"/>
    </row>
    <row r="12" ht="191.1" customHeight="1" spans="1:11">
      <c r="A12" s="4">
        <v>1</v>
      </c>
      <c r="B12" s="4" t="s">
        <v>29</v>
      </c>
      <c r="C12" s="4">
        <v>50</v>
      </c>
      <c r="D12" s="4">
        <v>5</v>
      </c>
      <c r="E12" s="4"/>
      <c r="F12" s="4" t="s">
        <v>30</v>
      </c>
      <c r="G12" s="5" t="s">
        <v>31</v>
      </c>
      <c r="H12" s="4">
        <f>D12*C12</f>
        <v>250</v>
      </c>
      <c r="I12" s="4"/>
      <c r="J12" s="4">
        <f>I12*H12</f>
        <v>0</v>
      </c>
      <c r="K12" s="14"/>
    </row>
    <row r="13" ht="173.1" customHeight="1" spans="1:11">
      <c r="A13" s="4">
        <v>2</v>
      </c>
      <c r="B13" s="4" t="s">
        <v>21</v>
      </c>
      <c r="C13" s="4">
        <v>50</v>
      </c>
      <c r="D13" s="4">
        <v>5</v>
      </c>
      <c r="E13" s="4"/>
      <c r="F13" s="4" t="s">
        <v>22</v>
      </c>
      <c r="G13" s="5" t="s">
        <v>32</v>
      </c>
      <c r="H13" s="4">
        <f>D13*C13</f>
        <v>250</v>
      </c>
      <c r="I13" s="4"/>
      <c r="J13" s="4">
        <f>I13*H13</f>
        <v>0</v>
      </c>
      <c r="K13" s="8"/>
    </row>
    <row r="14" ht="36" customHeight="1" spans="1:11">
      <c r="A14" s="9" t="s">
        <v>23</v>
      </c>
      <c r="B14" s="10"/>
      <c r="C14" s="10"/>
      <c r="D14" s="10"/>
      <c r="E14" s="10"/>
      <c r="F14" s="10"/>
      <c r="G14" s="10"/>
      <c r="H14" s="10"/>
      <c r="I14" s="11"/>
      <c r="J14" s="15">
        <f>SUM(J12:J13)</f>
        <v>0</v>
      </c>
      <c r="K14" s="13"/>
    </row>
    <row r="15" customFormat="1" ht="18" customHeight="1" spans="1:11">
      <c r="A15" s="16" t="s">
        <v>33</v>
      </c>
      <c r="B15" s="17"/>
      <c r="C15" s="17"/>
      <c r="D15" s="17"/>
      <c r="E15" s="17"/>
      <c r="F15" s="17"/>
      <c r="G15" s="17"/>
      <c r="H15" s="17"/>
      <c r="I15" s="18"/>
    </row>
    <row r="16" s="1" customFormat="1" ht="17.5" spans="1:11">
      <c r="A16" s="19" t="s">
        <v>34</v>
      </c>
      <c r="B16" s="20"/>
      <c r="C16" s="20"/>
      <c r="D16" s="20"/>
      <c r="E16" s="20"/>
      <c r="F16" s="20"/>
      <c r="G16" s="20"/>
      <c r="H16" s="20"/>
      <c r="I16" s="21"/>
    </row>
    <row r="17" s="1" customFormat="1" ht="41" customHeight="1" spans="1:9">
      <c r="A17" s="22" t="s">
        <v>35</v>
      </c>
      <c r="B17" s="23"/>
      <c r="C17" s="23"/>
      <c r="D17" s="23"/>
      <c r="E17" s="23"/>
      <c r="F17" s="23"/>
      <c r="G17" s="23"/>
      <c r="H17" s="23"/>
      <c r="I17" s="24"/>
    </row>
  </sheetData>
  <mergeCells count="10">
    <mergeCell ref="A1:K1"/>
    <mergeCell ref="A7:I7"/>
    <mergeCell ref="A8:K8"/>
    <mergeCell ref="A11:I11"/>
    <mergeCell ref="A14:I14"/>
    <mergeCell ref="A15:I15"/>
    <mergeCell ref="A16:I16"/>
    <mergeCell ref="A17:I17"/>
    <mergeCell ref="K3:K6"/>
    <mergeCell ref="K12:K1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程健</cp:lastModifiedBy>
  <dcterms:created xsi:type="dcterms:W3CDTF">2023-05-12T11:15:00Z</dcterms:created>
  <dcterms:modified xsi:type="dcterms:W3CDTF">2026-05-07T10:09:38Z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97C708201E304F4F9E4D6F7784966AE0_13</vt:lpwstr>
  </property>
  <property fmtid="{D5CDD505-2E9C-101B-9397-08002B2CF9AE}" pid="4" name="CalculationRule">
    <vt:i4>0</vt:i4>
  </property>
</Properties>
</file>